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Мои документы\Чеботарь\Исполнение бюджета\2025\2 квартал\"/>
    </mc:Choice>
  </mc:AlternateContent>
  <xr:revisionPtr revIDLastSave="0" documentId="13_ncr:1_{E19A2159-B0CE-4EA7-BBF2-5437AE8862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91029"/>
</workbook>
</file>

<file path=xl/calcChain.xml><?xml version="1.0" encoding="utf-8"?>
<calcChain xmlns="http://schemas.openxmlformats.org/spreadsheetml/2006/main">
  <c r="D9" i="2" l="1"/>
  <c r="D10" i="2"/>
  <c r="D11" i="2"/>
  <c r="D12" i="2"/>
  <c r="D13" i="2"/>
  <c r="D8" i="2"/>
  <c r="C14" i="2"/>
  <c r="B14" i="2"/>
  <c r="D14" i="2" s="1"/>
</calcChain>
</file>

<file path=xl/sharedStrings.xml><?xml version="1.0" encoding="utf-8"?>
<sst xmlns="http://schemas.openxmlformats.org/spreadsheetml/2006/main" count="14" uniqueCount="14">
  <si>
    <t>Наименование показателя</t>
  </si>
  <si>
    <t>Касс. расход</t>
  </si>
  <si>
    <t xml:space="preserve">      Назначение и выплата ежемесячных денежных выплат на детей-сирот и детей, оставшихся без попечения родителей, находящихся под опекой (попечительством), в приемной семье, и начисление и выплата ежемесячного вознаграждения, причитающегося приемным родителям, а также предоставление лицам из числа детей-сирот и детей, оставшихся без попечения родителей, лицам, потерявшим в период обучения обоих родителей или единственного родителя, обучающимся в муниципальных общеобразовательных организациях, полного государственного обеспечения</t>
  </si>
  <si>
    <t xml:space="preserve">      Ежемесячная доплата к пенсии лицам, замещавшим муниципальные должности</t>
  </si>
  <si>
    <t xml:space="preserve">      Ежемесячная доплата к пенсии лицам, замещавшим должности муниципальной службы</t>
  </si>
  <si>
    <t xml:space="preserve">      Единовременная социальная выплата в виде премии лицам, награжденным почетной грамотой администрации Куменского района</t>
  </si>
  <si>
    <t xml:space="preserve">      Социальная выплата лицам, награжденным почетной грамотой Куменской районной Думы</t>
  </si>
  <si>
    <t xml:space="preserve">      Социальная выплата лицам, удостоенным звания "Почетный гражданин Куменского района"</t>
  </si>
  <si>
    <t>ВСЕГО РАСХОДОВ:</t>
  </si>
  <si>
    <t>тыс. рублей</t>
  </si>
  <si>
    <t>Приложение 5</t>
  </si>
  <si>
    <t>Исполнение, %</t>
  </si>
  <si>
    <t>Уточненная роспись</t>
  </si>
  <si>
    <t>Исполнение расходов по публичным нормативным обязательствам, подлежащим исполнению за счет средств бюджета муниципального района за 1 полугодие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</si>
</sst>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24">
    <xf numFmtId="0" fontId="0" fillId="0" borderId="0" xfId="0"/>
    <xf numFmtId="0" fontId="0" fillId="0" borderId="0" xfId="0" applyProtection="1">
      <protection locked="0"/>
    </xf>
    <xf numFmtId="0" fontId="8" fillId="0" borderId="1" xfId="1" applyFont="1">
      <alignment wrapText="1"/>
    </xf>
    <xf numFmtId="0" fontId="9" fillId="0" borderId="0" xfId="0" applyFont="1" applyProtection="1">
      <protection locked="0"/>
    </xf>
    <xf numFmtId="0" fontId="8" fillId="5" borderId="1" xfId="2" applyFont="1" applyFill="1"/>
    <xf numFmtId="0" fontId="8" fillId="0" borderId="1" xfId="2" applyFont="1"/>
    <xf numFmtId="0" fontId="8" fillId="5" borderId="2" xfId="7" applyFont="1" applyFill="1">
      <alignment vertical="top" wrapText="1"/>
    </xf>
    <xf numFmtId="0" fontId="7" fillId="0" borderId="2" xfId="11" applyFont="1">
      <alignment horizontal="left"/>
    </xf>
    <xf numFmtId="0" fontId="8" fillId="5" borderId="1" xfId="14" applyFont="1" applyFill="1">
      <alignment horizontal="left" wrapText="1"/>
    </xf>
    <xf numFmtId="0" fontId="9" fillId="5" borderId="0" xfId="0" applyFont="1" applyFill="1" applyProtection="1">
      <protection locked="0"/>
    </xf>
    <xf numFmtId="164" fontId="8" fillId="5" borderId="2" xfId="9" applyNumberFormat="1" applyFont="1" applyFill="1" applyAlignment="1">
      <alignment horizontal="center" vertical="top" shrinkToFit="1"/>
    </xf>
    <xf numFmtId="164" fontId="8" fillId="0" borderId="4" xfId="2" applyNumberFormat="1" applyFont="1" applyBorder="1" applyAlignment="1">
      <alignment horizontal="center" vertical="top"/>
    </xf>
    <xf numFmtId="164" fontId="7" fillId="5" borderId="2" xfId="12" applyNumberFormat="1" applyFont="1" applyFill="1" applyAlignment="1">
      <alignment horizontal="center" vertical="top" shrinkToFit="1"/>
    </xf>
    <xf numFmtId="164" fontId="7" fillId="0" borderId="4" xfId="2" applyNumberFormat="1" applyFont="1" applyBorder="1" applyAlignment="1">
      <alignment horizontal="center" vertical="top"/>
    </xf>
    <xf numFmtId="0" fontId="8" fillId="0" borderId="1" xfId="14" applyFont="1">
      <alignment horizontal="left" wrapText="1"/>
    </xf>
    <xf numFmtId="0" fontId="7" fillId="5" borderId="2" xfId="6" applyFont="1" applyFill="1">
      <alignment horizontal="center" vertical="center" wrapText="1"/>
    </xf>
    <xf numFmtId="0" fontId="7" fillId="0" borderId="3" xfId="22" applyNumberFormat="1" applyFont="1" applyBorder="1" applyAlignment="1" applyProtection="1">
      <alignment horizontal="center" vertical="center" wrapText="1"/>
      <protection locked="0"/>
    </xf>
    <xf numFmtId="0" fontId="7" fillId="0" borderId="5" xfId="22" applyNumberFormat="1" applyFont="1" applyBorder="1" applyAlignment="1" applyProtection="1">
      <alignment horizontal="center" vertical="center" wrapText="1"/>
      <protection locked="0"/>
    </xf>
    <xf numFmtId="0" fontId="7" fillId="0" borderId="2" xfId="6" applyFont="1">
      <alignment horizontal="center" vertical="center" wrapText="1"/>
    </xf>
    <xf numFmtId="0" fontId="8" fillId="0" borderId="1" xfId="1" applyFont="1">
      <alignment wrapText="1"/>
    </xf>
    <xf numFmtId="0" fontId="7" fillId="0" borderId="1" xfId="4" applyFont="1">
      <alignment horizontal="center"/>
    </xf>
    <xf numFmtId="0" fontId="8" fillId="0" borderId="1" xfId="5" applyFont="1">
      <alignment horizontal="right"/>
    </xf>
    <xf numFmtId="0" fontId="7" fillId="0" borderId="1" xfId="3" applyFont="1">
      <alignment horizontal="center" wrapText="1"/>
    </xf>
    <xf numFmtId="0" fontId="8" fillId="5" borderId="1" xfId="1" applyFont="1" applyFill="1" applyAlignment="1">
      <alignment horizontal="right" wrapText="1"/>
    </xf>
  </cellXfs>
  <cellStyles count="25">
    <cellStyle name="br" xfId="17" xr:uid="{00000000-0005-0000-0000-000000000000}"/>
    <cellStyle name="col" xfId="16" xr:uid="{00000000-0005-0000-0000-000001000000}"/>
    <cellStyle name="style0" xfId="18" xr:uid="{00000000-0005-0000-0000-000002000000}"/>
    <cellStyle name="td" xfId="19" xr:uid="{00000000-0005-0000-0000-000003000000}"/>
    <cellStyle name="tr" xfId="15" xr:uid="{00000000-0005-0000-0000-000004000000}"/>
    <cellStyle name="xl21" xfId="20" xr:uid="{00000000-0005-0000-0000-000005000000}"/>
    <cellStyle name="xl22" xfId="6" xr:uid="{00000000-0005-0000-0000-000006000000}"/>
    <cellStyle name="xl23" xfId="21" xr:uid="{00000000-0005-0000-0000-000007000000}"/>
    <cellStyle name="xl24" xfId="2" xr:uid="{00000000-0005-0000-0000-000008000000}"/>
    <cellStyle name="xl25" xfId="8" xr:uid="{00000000-0005-0000-0000-000009000000}"/>
    <cellStyle name="xl26" xfId="11" xr:uid="{00000000-0005-0000-0000-00000A000000}"/>
    <cellStyle name="xl27" xfId="22" xr:uid="{00000000-0005-0000-0000-00000B000000}"/>
    <cellStyle name="xl28" xfId="12" xr:uid="{00000000-0005-0000-0000-00000C000000}"/>
    <cellStyle name="xl29" xfId="1" xr:uid="{00000000-0005-0000-0000-00000D000000}"/>
    <cellStyle name="xl30" xfId="14" xr:uid="{00000000-0005-0000-0000-00000E000000}"/>
    <cellStyle name="xl31" xfId="23" xr:uid="{00000000-0005-0000-0000-00000F000000}"/>
    <cellStyle name="xl32" xfId="13" xr:uid="{00000000-0005-0000-0000-000010000000}"/>
    <cellStyle name="xl33" xfId="3" xr:uid="{00000000-0005-0000-0000-000011000000}"/>
    <cellStyle name="xl34" xfId="4" xr:uid="{00000000-0005-0000-0000-000012000000}"/>
    <cellStyle name="xl35" xfId="5" xr:uid="{00000000-0005-0000-0000-000013000000}"/>
    <cellStyle name="xl36" xfId="24" xr:uid="{00000000-0005-0000-0000-000014000000}"/>
    <cellStyle name="xl37" xfId="7" xr:uid="{00000000-0005-0000-0000-000015000000}"/>
    <cellStyle name="xl38" xfId="9" xr:uid="{00000000-0005-0000-0000-000016000000}"/>
    <cellStyle name="xl39" xfId="10" xr:uid="{00000000-0005-0000-0000-000017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"/>
  <sheetViews>
    <sheetView showGridLines="0" tabSelected="1" zoomScaleNormal="100" zoomScaleSheetLayoutView="100" workbookViewId="0">
      <pane ySplit="7" topLeftCell="A8" activePane="bottomLeft" state="frozen"/>
      <selection pane="bottomLeft" activeCell="C11" sqref="C11"/>
    </sheetView>
  </sheetViews>
  <sheetFormatPr defaultRowHeight="15.75" outlineLevelRow="1" x14ac:dyDescent="0.25"/>
  <cols>
    <col min="1" max="1" width="62.5703125" style="3" customWidth="1"/>
    <col min="2" max="2" width="13.42578125" style="9" customWidth="1"/>
    <col min="3" max="3" width="12.5703125" style="9" customWidth="1"/>
    <col min="4" max="4" width="14" style="3" customWidth="1"/>
    <col min="5" max="6" width="9.140625" style="3"/>
    <col min="7" max="16384" width="9.140625" style="1"/>
  </cols>
  <sheetData>
    <row r="1" spans="1:4" x14ac:dyDescent="0.25">
      <c r="A1" s="2"/>
      <c r="B1" s="23" t="s">
        <v>10</v>
      </c>
      <c r="C1" s="23"/>
      <c r="D1" s="23"/>
    </row>
    <row r="2" spans="1:4" ht="15.2" customHeight="1" x14ac:dyDescent="0.25">
      <c r="A2" s="19"/>
      <c r="B2" s="19"/>
      <c r="C2" s="4"/>
      <c r="D2" s="5"/>
    </row>
    <row r="3" spans="1:4" ht="44.25" customHeight="1" x14ac:dyDescent="0.25">
      <c r="A3" s="22" t="s">
        <v>13</v>
      </c>
      <c r="B3" s="22"/>
      <c r="C3" s="22"/>
      <c r="D3" s="22"/>
    </row>
    <row r="4" spans="1:4" ht="15.75" customHeight="1" x14ac:dyDescent="0.25">
      <c r="A4" s="20"/>
      <c r="B4" s="20"/>
      <c r="C4" s="20"/>
      <c r="D4" s="5"/>
    </row>
    <row r="5" spans="1:4" ht="12.75" customHeight="1" x14ac:dyDescent="0.25">
      <c r="A5" s="21" t="s">
        <v>9</v>
      </c>
      <c r="B5" s="21"/>
      <c r="C5" s="21"/>
      <c r="D5" s="5"/>
    </row>
    <row r="6" spans="1:4" ht="38.25" customHeight="1" x14ac:dyDescent="0.25">
      <c r="A6" s="18" t="s">
        <v>0</v>
      </c>
      <c r="B6" s="15" t="s">
        <v>12</v>
      </c>
      <c r="C6" s="15" t="s">
        <v>1</v>
      </c>
      <c r="D6" s="16" t="s">
        <v>11</v>
      </c>
    </row>
    <row r="7" spans="1:4" x14ac:dyDescent="0.25">
      <c r="A7" s="18"/>
      <c r="B7" s="15"/>
      <c r="C7" s="15"/>
      <c r="D7" s="17"/>
    </row>
    <row r="8" spans="1:4" ht="178.5" customHeight="1" outlineLevel="1" x14ac:dyDescent="0.25">
      <c r="A8" s="6" t="s">
        <v>2</v>
      </c>
      <c r="B8" s="10">
        <v>4204</v>
      </c>
      <c r="C8" s="10">
        <v>2084.6999999999998</v>
      </c>
      <c r="D8" s="11">
        <f>C8*100/B8</f>
        <v>49.588487155090384</v>
      </c>
    </row>
    <row r="9" spans="1:4" ht="39" customHeight="1" outlineLevel="1" x14ac:dyDescent="0.25">
      <c r="A9" s="6" t="s">
        <v>3</v>
      </c>
      <c r="B9" s="10">
        <v>575.5</v>
      </c>
      <c r="C9" s="10">
        <v>287.7</v>
      </c>
      <c r="D9" s="11">
        <f t="shared" ref="D9:D14" si="0">C9*100/B9</f>
        <v>49.991311902693312</v>
      </c>
    </row>
    <row r="10" spans="1:4" ht="34.5" customHeight="1" outlineLevel="1" x14ac:dyDescent="0.25">
      <c r="A10" s="6" t="s">
        <v>4</v>
      </c>
      <c r="B10" s="10">
        <v>1989.8</v>
      </c>
      <c r="C10" s="10">
        <v>994.9</v>
      </c>
      <c r="D10" s="11">
        <f t="shared" si="0"/>
        <v>50</v>
      </c>
    </row>
    <row r="11" spans="1:4" ht="47.25" customHeight="1" outlineLevel="1" x14ac:dyDescent="0.25">
      <c r="A11" s="6" t="s">
        <v>5</v>
      </c>
      <c r="B11" s="10">
        <v>5</v>
      </c>
      <c r="C11" s="10">
        <v>0</v>
      </c>
      <c r="D11" s="11">
        <f t="shared" si="0"/>
        <v>0</v>
      </c>
    </row>
    <row r="12" spans="1:4" ht="34.5" customHeight="1" outlineLevel="1" x14ac:dyDescent="0.25">
      <c r="A12" s="6" t="s">
        <v>6</v>
      </c>
      <c r="B12" s="10">
        <v>3.5</v>
      </c>
      <c r="C12" s="10">
        <v>0</v>
      </c>
      <c r="D12" s="11">
        <f t="shared" si="0"/>
        <v>0</v>
      </c>
    </row>
    <row r="13" spans="1:4" ht="31.5" outlineLevel="1" x14ac:dyDescent="0.25">
      <c r="A13" s="6" t="s">
        <v>7</v>
      </c>
      <c r="B13" s="10">
        <v>60</v>
      </c>
      <c r="C13" s="10">
        <v>0</v>
      </c>
      <c r="D13" s="11">
        <f t="shared" si="0"/>
        <v>0</v>
      </c>
    </row>
    <row r="14" spans="1:4" ht="16.5" customHeight="1" x14ac:dyDescent="0.25">
      <c r="A14" s="7" t="s">
        <v>8</v>
      </c>
      <c r="B14" s="12">
        <f>B8+B9+B10+B11+B12+B13</f>
        <v>6837.8</v>
      </c>
      <c r="C14" s="12">
        <f>C8+C9+C10+C11+C12+C13</f>
        <v>3367.2999999999997</v>
      </c>
      <c r="D14" s="13">
        <f t="shared" si="0"/>
        <v>49.245371318260261</v>
      </c>
    </row>
    <row r="15" spans="1:4" ht="12.75" customHeight="1" x14ac:dyDescent="0.25">
      <c r="A15" s="5"/>
      <c r="B15" s="4"/>
      <c r="C15" s="4"/>
      <c r="D15" s="5"/>
    </row>
    <row r="16" spans="1:4" ht="51.2" customHeight="1" x14ac:dyDescent="0.25">
      <c r="A16" s="14"/>
      <c r="B16" s="14"/>
      <c r="C16" s="8"/>
      <c r="D16" s="5"/>
    </row>
  </sheetData>
  <mergeCells count="10">
    <mergeCell ref="A2:B2"/>
    <mergeCell ref="A4:C4"/>
    <mergeCell ref="A5:C5"/>
    <mergeCell ref="A3:D3"/>
    <mergeCell ref="B1:D1"/>
    <mergeCell ref="A16:B16"/>
    <mergeCell ref="C6:C7"/>
    <mergeCell ref="D6:D7"/>
    <mergeCell ref="B6:B7"/>
    <mergeCell ref="A6:A7"/>
  </mergeCells>
  <pageMargins left="0.78740157480314965" right="0.39370078740157483" top="0.39370078740157483" bottom="0.39370078740157483" header="0.39370078740157483" footer="0.39370078740157483"/>
  <pageSetup paperSize="9" scale="88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03.2023&lt;/string&gt;&#10;  &lt;/DateInfo&gt;&#10;  &lt;Code&gt;SQUERY_ANAL_ISP_BUDG&lt;/Code&gt;&#10;  &lt;ObjectCode&gt;SQUERY_ANAL_ISP_BUDG&lt;/ObjectCode&gt;&#10;  &lt;DocName&gt;Вариант (новый от 24.03.2023 11_46_15)(Аналитический отчет по исполнению бюджета с произвольной группировкой)&lt;/DocName&gt;&#10;  &lt;VariantName&gt;Вариант (новый от 24.03.2023 11:46:15)&lt;/VariantName&gt;&#10;  &lt;VariantLink&gt;257677881&lt;/VariantLink&gt;&#10;  &lt;ReportCode&gt;FBCB2EDE963B41F4BD6AA772973B16&lt;/ReportCode&gt;&#10;  &lt;SvodReportLink xsi:nil=&quot;true&quot; /&gt;&#10;  &lt;ReportLink&gt;379996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E7CD1AB-ADCE-4A31-82C5-CC1031E8D6B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Budget01\Budget_01</dc:creator>
  <cp:lastModifiedBy>Кумены ФУ</cp:lastModifiedBy>
  <cp:lastPrinted>2023-05-18T11:26:34Z</cp:lastPrinted>
  <dcterms:created xsi:type="dcterms:W3CDTF">2023-05-18T10:19:14Z</dcterms:created>
  <dcterms:modified xsi:type="dcterms:W3CDTF">2025-07-15T05:17:42Z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24.03.2023 11_46_15)(Аналитический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Вариант (новый от 24.03.2023 11_46_15)(3).xlsx</vt:lpwstr>
  </property>
  <property fmtid="{D5CDD505-2E9C-101B-9397-08002B2CF9AE}" pid="4" name="Версия клиента">
    <vt:lpwstr>23.1.23.5180 (.NET 4.7.2)</vt:lpwstr>
  </property>
  <property fmtid="{D5CDD505-2E9C-101B-9397-08002B2CF9AE}" pid="5" name="Версия базы">
    <vt:lpwstr>23.1.1401.207171293</vt:lpwstr>
  </property>
  <property fmtid="{D5CDD505-2E9C-101B-9397-08002B2CF9AE}" pid="6" name="Тип сервера">
    <vt:lpwstr>MSSQL</vt:lpwstr>
  </property>
  <property fmtid="{D5CDD505-2E9C-101B-9397-08002B2CF9AE}" pid="7" name="Сервер">
    <vt:lpwstr>hq-serverbks-r</vt:lpwstr>
  </property>
  <property fmtid="{D5CDD505-2E9C-101B-9397-08002B2CF9AE}" pid="8" name="База">
    <vt:lpwstr>bks2023r</vt:lpwstr>
  </property>
  <property fmtid="{D5CDD505-2E9C-101B-9397-08002B2CF9AE}" pid="9" name="Пользователь">
    <vt:lpwstr>14солодянкина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