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Budget03\мои документы\Чеботарь\Исполнение бюджета\2022\4 квартал\"/>
    </mc:Choice>
  </mc:AlternateContent>
  <bookViews>
    <workbookView xWindow="0" yWindow="0" windowWidth="28800" windowHeight="12135"/>
  </bookViews>
  <sheets>
    <sheet name="без учета счетов бюджета" sheetId="2" r:id="rId1"/>
  </sheets>
  <definedNames>
    <definedName name="_xlnm.Print_Titles" localSheetId="0">'без учета счетов бюджета'!$9:$10</definedName>
  </definedNames>
  <calcPr calcId="152511"/>
</workbook>
</file>

<file path=xl/calcChain.xml><?xml version="1.0" encoding="utf-8"?>
<calcChain xmlns="http://schemas.openxmlformats.org/spreadsheetml/2006/main">
  <c r="E12" i="2" l="1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11" i="2"/>
</calcChain>
</file>

<file path=xl/sharedStrings.xml><?xml version="1.0" encoding="utf-8"?>
<sst xmlns="http://schemas.openxmlformats.org/spreadsheetml/2006/main" count="100" uniqueCount="100">
  <si>
    <t>Наименование показателя</t>
  </si>
  <si>
    <t/>
  </si>
  <si>
    <t>Касс. расход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</si>
  <si>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</si>
  <si>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</si>
  <si>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</si>
  <si>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</si>
  <si>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</si>
  <si>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</si>
  <si>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</si>
  <si>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</si>
  <si>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</si>
  <si>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</si>
  <si>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</si>
  <si>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</si>
  <si>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</si>
  <si>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</si>
  <si>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</si>
  <si>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</si>
  <si>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</si>
  <si>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</si>
  <si>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</si>
  <si>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</si>
  <si>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</si>
  <si>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</si>
  <si>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</si>
  <si>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</si>
  <si>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</si>
  <si>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</si>
  <si>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</si>
  <si>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</si>
  <si>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</si>
  <si>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</si>
  <si>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</si>
  <si>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</si>
  <si>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</si>
  <si>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</si>
  <si>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</si>
  <si>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</si>
  <si>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</si>
  <si>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</si>
  <si>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</si>
  <si>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</si>
  <si>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</si>
  <si>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</si>
  <si>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</si>
  <si>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</si>
  <si>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</si>
  <si>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</si>
  <si>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</si>
  <si>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</si>
  <si>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</si>
  <si>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</si>
  <si>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</si>
  <si>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</si>
  <si>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</si>
  <si>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</si>
  <si>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</si>
  <si>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</si>
  <si>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</si>
  <si>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</si>
  <si>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</si>
  <si>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</si>
  <si>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</si>
  <si>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</si>
  <si>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</si>
  <si>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</si>
  <si>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</si>
  <si>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</si>
  <si>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</si>
  <si>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</si>
  <si>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  Другие вопросы в области социальной политики</t>
  </si>
  <si>
    <t>1006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</si>
  <si>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</si>
  <si>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</si>
  <si>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</si>
  <si>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</si>
  <si>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Спорт высших достижений</t>
  </si>
  <si>
    <t>1103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</si>
  <si>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</si>
  <si>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</si>
  <si>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</si>
  <si>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</si>
  <si>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</si>
  <si>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</si>
  <si>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</si>
  <si>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</si>
  <si>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Прочие межбюджетные трансферты общего характера</t>
  </si>
  <si>
    <t>1403</t>
  </si>
  <si>
    <t>ВСЕГО РАСХОДОВ:</t>
  </si>
  <si>
    <t>Единица измерения: тыс.руб.</t>
  </si>
  <si>
    <t>Исполнение расходов по разделам и подразделам классификации расходов бюджета за 2022 год</t>
  </si>
  <si>
    <t>Приложение №4</t>
  </si>
  <si>
    <t>к решению</t>
  </si>
  <si>
    <t>районной Думы</t>
  </si>
  <si>
    <t xml:space="preserve">от </t>
  </si>
  <si>
    <t>№</t>
  </si>
  <si>
    <t>РзПРз</t>
  </si>
  <si>
    <t>Уточненная роспись</t>
  </si>
  <si>
    <t>Процент исполнения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</si>
</sst>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,"/>
    <numFmt numFmtId="165" formatCode="0.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4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4" fontId="3" fillId="2" borderId="2" xfId="9" applyNumberFormat="1" applyProtection="1">
      <alignment horizontal="right" vertical="top" shrinkToFit="1"/>
    </xf>
    <xf numFmtId="4" fontId="3" fillId="3" borderId="2" xfId="12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0" fontId="7" fillId="0" borderId="1" xfId="1" applyFont="1">
      <alignment wrapText="1"/>
    </xf>
    <xf numFmtId="0" fontId="7" fillId="0" borderId="1" xfId="1" applyNumberFormat="1" applyFont="1" applyProtection="1">
      <alignment wrapText="1"/>
    </xf>
    <xf numFmtId="0" fontId="7" fillId="0" borderId="1" xfId="2" applyNumberFormat="1" applyFont="1" applyProtection="1"/>
    <xf numFmtId="0" fontId="8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0" fontId="9" fillId="0" borderId="0" xfId="0" applyFont="1" applyProtection="1">
      <protection locked="0"/>
    </xf>
    <xf numFmtId="0" fontId="7" fillId="0" borderId="1" xfId="4" applyNumberFormat="1" applyFont="1" applyProtection="1">
      <alignment horizontal="center"/>
    </xf>
    <xf numFmtId="0" fontId="7" fillId="0" borderId="1" xfId="4" applyFont="1">
      <alignment horizontal="center"/>
    </xf>
    <xf numFmtId="0" fontId="7" fillId="0" borderId="2" xfId="7" applyNumberFormat="1" applyFont="1" applyProtection="1">
      <alignment vertical="top" wrapText="1"/>
    </xf>
    <xf numFmtId="1" fontId="8" fillId="0" borderId="2" xfId="8" applyNumberFormat="1" applyFont="1" applyProtection="1">
      <alignment horizontal="center" vertical="top" shrinkToFit="1"/>
    </xf>
    <xf numFmtId="0" fontId="7" fillId="5" borderId="1" xfId="2" applyNumberFormat="1" applyFont="1" applyFill="1" applyProtection="1"/>
    <xf numFmtId="0" fontId="7" fillId="5" borderId="1" xfId="1" applyFont="1" applyFill="1">
      <alignment wrapText="1"/>
    </xf>
    <xf numFmtId="0" fontId="7" fillId="5" borderId="1" xfId="4" applyFont="1" applyFill="1">
      <alignment horizontal="center"/>
    </xf>
    <xf numFmtId="164" fontId="8" fillId="5" borderId="2" xfId="9" applyNumberFormat="1" applyFont="1" applyFill="1" applyProtection="1">
      <alignment horizontal="right" vertical="top" shrinkToFit="1"/>
    </xf>
    <xf numFmtId="165" fontId="8" fillId="5" borderId="2" xfId="10" applyNumberFormat="1" applyFont="1" applyFill="1" applyProtection="1">
      <alignment horizontal="right" vertical="top" shrinkToFit="1"/>
    </xf>
    <xf numFmtId="164" fontId="7" fillId="5" borderId="2" xfId="9" applyNumberFormat="1" applyFont="1" applyFill="1" applyProtection="1">
      <alignment horizontal="right" vertical="top" shrinkToFit="1"/>
    </xf>
    <xf numFmtId="164" fontId="8" fillId="5" borderId="2" xfId="12" applyNumberFormat="1" applyFont="1" applyFill="1" applyProtection="1">
      <alignment horizontal="right" vertical="top" shrinkToFit="1"/>
    </xf>
    <xf numFmtId="0" fontId="7" fillId="5" borderId="1" xfId="14" applyNumberFormat="1" applyFont="1" applyFill="1" applyProtection="1">
      <alignment horizontal="left" wrapText="1"/>
    </xf>
    <xf numFmtId="0" fontId="9" fillId="5" borderId="0" xfId="0" applyFont="1" applyFill="1" applyProtection="1">
      <protection locked="0"/>
    </xf>
    <xf numFmtId="165" fontId="7" fillId="5" borderId="2" xfId="10" applyNumberFormat="1" applyFont="1" applyFill="1" applyProtection="1">
      <alignment horizontal="right" vertical="top" shrinkToFit="1"/>
    </xf>
    <xf numFmtId="0" fontId="8" fillId="0" borderId="2" xfId="6" applyNumberFormat="1" applyFont="1" applyProtection="1">
      <alignment horizontal="center" vertical="center" wrapText="1"/>
    </xf>
    <xf numFmtId="0" fontId="8" fillId="0" borderId="2" xfId="6" applyFont="1">
      <alignment horizontal="center" vertical="center" wrapText="1"/>
    </xf>
    <xf numFmtId="0" fontId="7" fillId="0" borderId="1" xfId="14" applyNumberFormat="1" applyFont="1" applyProtection="1">
      <alignment horizontal="left" wrapText="1"/>
    </xf>
    <xf numFmtId="0" fontId="7" fillId="0" borderId="1" xfId="14" applyFont="1">
      <alignment horizontal="left" wrapText="1"/>
    </xf>
    <xf numFmtId="0" fontId="8" fillId="0" borderId="2" xfId="11" applyNumberFormat="1" applyFont="1" applyProtection="1">
      <alignment horizontal="left"/>
    </xf>
    <xf numFmtId="0" fontId="8" fillId="0" borderId="2" xfId="11" applyFont="1">
      <alignment horizontal="left"/>
    </xf>
    <xf numFmtId="0" fontId="8" fillId="5" borderId="2" xfId="6" applyNumberFormat="1" applyFont="1" applyFill="1" applyProtection="1">
      <alignment horizontal="center" vertical="center" wrapText="1"/>
    </xf>
    <xf numFmtId="0" fontId="8" fillId="5" borderId="2" xfId="6" applyFont="1" applyFill="1">
      <alignment horizontal="center" vertical="center" wrapText="1"/>
    </xf>
    <xf numFmtId="0" fontId="7" fillId="0" borderId="1" xfId="1" applyNumberFormat="1" applyFont="1" applyProtection="1">
      <alignment wrapText="1"/>
    </xf>
    <xf numFmtId="0" fontId="7" fillId="0" borderId="1" xfId="1" applyFont="1">
      <alignment wrapText="1"/>
    </xf>
    <xf numFmtId="0" fontId="8" fillId="0" borderId="1" xfId="3" applyNumberFormat="1" applyFont="1" applyAlignment="1" applyProtection="1">
      <alignment horizontal="center" wrapText="1"/>
    </xf>
    <xf numFmtId="0" fontId="8" fillId="0" borderId="1" xfId="3" applyFont="1" applyAlignment="1">
      <alignment horizontal="center" wrapText="1"/>
    </xf>
    <xf numFmtId="0" fontId="7" fillId="0" borderId="1" xfId="4" applyNumberFormat="1" applyFont="1" applyProtection="1">
      <alignment horizontal="center"/>
    </xf>
    <xf numFmtId="0" fontId="7" fillId="0" borderId="1" xfId="4" applyFont="1">
      <alignment horizontal="center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6"/>
  <sheetViews>
    <sheetView showGridLines="0" tabSelected="1" zoomScaleNormal="100" zoomScaleSheetLayoutView="100" workbookViewId="0">
      <pane ySplit="10" topLeftCell="A51" activePane="bottomLeft" state="frozen"/>
      <selection pane="bottomLeft" activeCell="E12" sqref="E12:E16"/>
    </sheetView>
  </sheetViews>
  <sheetFormatPr defaultRowHeight="15.75" outlineLevelRow="1" x14ac:dyDescent="0.25"/>
  <cols>
    <col min="1" max="1" width="40" style="12" customWidth="1"/>
    <col min="2" max="2" width="7.7109375" style="12" customWidth="1"/>
    <col min="3" max="3" width="14.7109375" style="25" customWidth="1"/>
    <col min="4" max="4" width="11.7109375" style="25" customWidth="1"/>
    <col min="5" max="5" width="14.7109375" style="25" customWidth="1"/>
    <col min="6" max="6" width="9.140625" style="1" hidden="1"/>
    <col min="7" max="7" width="9.140625" style="1" customWidth="1"/>
    <col min="8" max="16384" width="9.140625" style="1"/>
  </cols>
  <sheetData>
    <row r="1" spans="1:7" x14ac:dyDescent="0.25">
      <c r="A1" s="35"/>
      <c r="B1" s="36"/>
      <c r="C1" s="36"/>
      <c r="D1" s="17" t="s">
        <v>92</v>
      </c>
      <c r="E1" s="17"/>
      <c r="F1" s="2"/>
      <c r="G1" s="2"/>
    </row>
    <row r="2" spans="1:7" x14ac:dyDescent="0.25">
      <c r="A2" s="8"/>
      <c r="B2" s="7"/>
      <c r="C2" s="18"/>
      <c r="D2" s="17" t="s">
        <v>93</v>
      </c>
      <c r="E2" s="17"/>
      <c r="F2" s="2"/>
      <c r="G2" s="2"/>
    </row>
    <row r="3" spans="1:7" x14ac:dyDescent="0.25">
      <c r="A3" s="8"/>
      <c r="B3" s="7"/>
      <c r="C3" s="18"/>
      <c r="D3" s="17" t="s">
        <v>94</v>
      </c>
      <c r="E3" s="17"/>
      <c r="F3" s="2"/>
      <c r="G3" s="2"/>
    </row>
    <row r="4" spans="1:7" ht="15.2" customHeight="1" x14ac:dyDescent="0.25">
      <c r="A4" s="35"/>
      <c r="B4" s="36"/>
      <c r="C4" s="36"/>
      <c r="D4" s="17" t="s">
        <v>95</v>
      </c>
      <c r="E4" s="17" t="s">
        <v>96</v>
      </c>
      <c r="F4" s="2"/>
      <c r="G4" s="2"/>
    </row>
    <row r="5" spans="1:7" ht="38.25" customHeight="1" x14ac:dyDescent="0.25">
      <c r="A5" s="37" t="s">
        <v>91</v>
      </c>
      <c r="B5" s="38"/>
      <c r="C5" s="38"/>
      <c r="D5" s="38"/>
      <c r="E5" s="38"/>
      <c r="F5" s="3"/>
      <c r="G5" s="2"/>
    </row>
    <row r="6" spans="1:7" ht="15.75" customHeight="1" x14ac:dyDescent="0.25">
      <c r="A6" s="39"/>
      <c r="B6" s="40"/>
      <c r="C6" s="40"/>
      <c r="D6" s="40"/>
      <c r="E6" s="40"/>
      <c r="F6" s="3"/>
      <c r="G6" s="2"/>
    </row>
    <row r="7" spans="1:7" ht="15.75" customHeight="1" x14ac:dyDescent="0.25">
      <c r="A7" s="13"/>
      <c r="B7" s="14"/>
      <c r="C7" s="19"/>
      <c r="D7" s="19"/>
      <c r="E7" s="19"/>
      <c r="F7" s="3"/>
      <c r="G7" s="2"/>
    </row>
    <row r="8" spans="1:7" ht="12.75" customHeight="1" x14ac:dyDescent="0.25">
      <c r="A8" s="41" t="s">
        <v>90</v>
      </c>
      <c r="B8" s="42"/>
      <c r="C8" s="42"/>
      <c r="D8" s="42"/>
      <c r="E8" s="42"/>
      <c r="F8" s="42"/>
      <c r="G8" s="2"/>
    </row>
    <row r="9" spans="1:7" ht="38.25" customHeight="1" x14ac:dyDescent="0.25">
      <c r="A9" s="27" t="s">
        <v>0</v>
      </c>
      <c r="B9" s="27" t="s">
        <v>97</v>
      </c>
      <c r="C9" s="33" t="s">
        <v>98</v>
      </c>
      <c r="D9" s="33" t="s">
        <v>2</v>
      </c>
      <c r="E9" s="33" t="s">
        <v>99</v>
      </c>
      <c r="F9" s="43" t="s">
        <v>1</v>
      </c>
      <c r="G9" s="2"/>
    </row>
    <row r="10" spans="1:7" ht="15" customHeight="1" x14ac:dyDescent="0.25">
      <c r="A10" s="28"/>
      <c r="B10" s="28"/>
      <c r="C10" s="34"/>
      <c r="D10" s="34"/>
      <c r="E10" s="34"/>
      <c r="F10" s="44"/>
      <c r="G10" s="2"/>
    </row>
    <row r="11" spans="1:7" ht="31.5" x14ac:dyDescent="0.25">
      <c r="A11" s="10" t="s">
        <v>3</v>
      </c>
      <c r="B11" s="16" t="s">
        <v>4</v>
      </c>
      <c r="C11" s="20">
        <v>48768923.299999997</v>
      </c>
      <c r="D11" s="20">
        <v>48363903.560000002</v>
      </c>
      <c r="E11" s="21">
        <f>D11*100/C11</f>
        <v>99.169512647411679</v>
      </c>
      <c r="F11" s="4">
        <v>0</v>
      </c>
      <c r="G11" s="2"/>
    </row>
    <row r="12" spans="1:7" ht="63" outlineLevel="1" x14ac:dyDescent="0.25">
      <c r="A12" s="15" t="s">
        <v>5</v>
      </c>
      <c r="B12" s="11" t="s">
        <v>6</v>
      </c>
      <c r="C12" s="22">
        <v>1637500</v>
      </c>
      <c r="D12" s="22">
        <v>1637475.55</v>
      </c>
      <c r="E12" s="26">
        <f t="shared" ref="E12:E54" si="0">D12*100/C12</f>
        <v>99.998506870229008</v>
      </c>
      <c r="F12" s="4">
        <v>0</v>
      </c>
      <c r="G12" s="2"/>
    </row>
    <row r="13" spans="1:7" ht="78.75" outlineLevel="1" x14ac:dyDescent="0.25">
      <c r="A13" s="15" t="s">
        <v>7</v>
      </c>
      <c r="B13" s="11" t="s">
        <v>8</v>
      </c>
      <c r="C13" s="22">
        <v>424020</v>
      </c>
      <c r="D13" s="22">
        <v>412277.6</v>
      </c>
      <c r="E13" s="26">
        <f t="shared" si="0"/>
        <v>97.230696665251642</v>
      </c>
      <c r="F13" s="4">
        <v>0</v>
      </c>
      <c r="G13" s="2"/>
    </row>
    <row r="14" spans="1:7" ht="94.5" outlineLevel="1" x14ac:dyDescent="0.25">
      <c r="A14" s="15" t="s">
        <v>9</v>
      </c>
      <c r="B14" s="11" t="s">
        <v>10</v>
      </c>
      <c r="C14" s="22">
        <v>30212913.5</v>
      </c>
      <c r="D14" s="22">
        <v>29908992.940000001</v>
      </c>
      <c r="E14" s="26">
        <f t="shared" si="0"/>
        <v>98.994070664519001</v>
      </c>
      <c r="F14" s="4">
        <v>0</v>
      </c>
      <c r="G14" s="2"/>
    </row>
    <row r="15" spans="1:7" outlineLevel="1" x14ac:dyDescent="0.25">
      <c r="A15" s="15" t="s">
        <v>11</v>
      </c>
      <c r="B15" s="11" t="s">
        <v>12</v>
      </c>
      <c r="C15" s="22">
        <v>39000</v>
      </c>
      <c r="D15" s="22">
        <v>39000</v>
      </c>
      <c r="E15" s="26">
        <f t="shared" si="0"/>
        <v>100</v>
      </c>
      <c r="F15" s="4">
        <v>0</v>
      </c>
      <c r="G15" s="2"/>
    </row>
    <row r="16" spans="1:7" ht="66" customHeight="1" outlineLevel="1" x14ac:dyDescent="0.25">
      <c r="A16" s="15" t="s">
        <v>13</v>
      </c>
      <c r="B16" s="11" t="s">
        <v>14</v>
      </c>
      <c r="C16" s="22">
        <v>926980</v>
      </c>
      <c r="D16" s="22">
        <v>926924.14</v>
      </c>
      <c r="E16" s="26">
        <f t="shared" si="0"/>
        <v>99.993973980021138</v>
      </c>
      <c r="F16" s="4">
        <v>0</v>
      </c>
      <c r="G16" s="2"/>
    </row>
    <row r="17" spans="1:7" ht="0.75" hidden="1" customHeight="1" outlineLevel="1" x14ac:dyDescent="0.25">
      <c r="A17" s="15" t="s">
        <v>15</v>
      </c>
      <c r="B17" s="11" t="s">
        <v>16</v>
      </c>
      <c r="C17" s="22">
        <v>0</v>
      </c>
      <c r="D17" s="22">
        <v>0</v>
      </c>
      <c r="E17" s="21" t="e">
        <f t="shared" si="0"/>
        <v>#DIV/0!</v>
      </c>
      <c r="F17" s="4">
        <v>0</v>
      </c>
      <c r="G17" s="2"/>
    </row>
    <row r="18" spans="1:7" ht="31.5" outlineLevel="1" x14ac:dyDescent="0.25">
      <c r="A18" s="15" t="s">
        <v>17</v>
      </c>
      <c r="B18" s="11" t="s">
        <v>18</v>
      </c>
      <c r="C18" s="22">
        <v>15528509.800000001</v>
      </c>
      <c r="D18" s="22">
        <v>15439233.33</v>
      </c>
      <c r="E18" s="26">
        <f t="shared" si="0"/>
        <v>99.425080248202562</v>
      </c>
      <c r="F18" s="4">
        <v>0</v>
      </c>
      <c r="G18" s="2"/>
    </row>
    <row r="19" spans="1:7" ht="63" x14ac:dyDescent="0.25">
      <c r="A19" s="10" t="s">
        <v>19</v>
      </c>
      <c r="B19" s="16" t="s">
        <v>20</v>
      </c>
      <c r="C19" s="20">
        <v>1427015.54</v>
      </c>
      <c r="D19" s="20">
        <v>1422632.18</v>
      </c>
      <c r="E19" s="21">
        <f t="shared" si="0"/>
        <v>99.692830254672629</v>
      </c>
      <c r="F19" s="4">
        <v>0</v>
      </c>
      <c r="G19" s="2"/>
    </row>
    <row r="20" spans="1:7" ht="63" outlineLevel="1" x14ac:dyDescent="0.25">
      <c r="A20" s="15" t="s">
        <v>21</v>
      </c>
      <c r="B20" s="11" t="s">
        <v>22</v>
      </c>
      <c r="C20" s="22">
        <v>1422275.04</v>
      </c>
      <c r="D20" s="22">
        <v>1417891.68</v>
      </c>
      <c r="E20" s="26">
        <f t="shared" si="0"/>
        <v>99.69180644553812</v>
      </c>
      <c r="F20" s="4">
        <v>0</v>
      </c>
      <c r="G20" s="2"/>
    </row>
    <row r="21" spans="1:7" ht="47.25" outlineLevel="1" x14ac:dyDescent="0.25">
      <c r="A21" s="15" t="s">
        <v>23</v>
      </c>
      <c r="B21" s="11" t="s">
        <v>24</v>
      </c>
      <c r="C21" s="22">
        <v>4740.5</v>
      </c>
      <c r="D21" s="22">
        <v>4740.5</v>
      </c>
      <c r="E21" s="26">
        <f t="shared" si="0"/>
        <v>100</v>
      </c>
      <c r="F21" s="4">
        <v>0</v>
      </c>
      <c r="G21" s="2"/>
    </row>
    <row r="22" spans="1:7" ht="16.5" customHeight="1" x14ac:dyDescent="0.25">
      <c r="A22" s="10" t="s">
        <v>25</v>
      </c>
      <c r="B22" s="16" t="s">
        <v>26</v>
      </c>
      <c r="C22" s="20">
        <v>83231927.819999993</v>
      </c>
      <c r="D22" s="20">
        <v>81122774.670000002</v>
      </c>
      <c r="E22" s="21">
        <f t="shared" si="0"/>
        <v>97.465932599132728</v>
      </c>
      <c r="F22" s="4">
        <v>0</v>
      </c>
      <c r="G22" s="2"/>
    </row>
    <row r="23" spans="1:7" outlineLevel="1" x14ac:dyDescent="0.25">
      <c r="A23" s="15" t="s">
        <v>27</v>
      </c>
      <c r="B23" s="11" t="s">
        <v>28</v>
      </c>
      <c r="C23" s="22">
        <v>1810800</v>
      </c>
      <c r="D23" s="22">
        <v>1808798</v>
      </c>
      <c r="E23" s="26">
        <f t="shared" si="0"/>
        <v>99.889441130991827</v>
      </c>
      <c r="F23" s="4">
        <v>0</v>
      </c>
      <c r="G23" s="2"/>
    </row>
    <row r="24" spans="1:7" outlineLevel="1" x14ac:dyDescent="0.25">
      <c r="A24" s="15" t="s">
        <v>29</v>
      </c>
      <c r="B24" s="11" t="s">
        <v>30</v>
      </c>
      <c r="C24" s="22">
        <v>2467311.7400000002</v>
      </c>
      <c r="D24" s="22">
        <v>2361342.19</v>
      </c>
      <c r="E24" s="26">
        <f t="shared" si="0"/>
        <v>95.705060358526069</v>
      </c>
      <c r="F24" s="4">
        <v>0</v>
      </c>
      <c r="G24" s="2"/>
    </row>
    <row r="25" spans="1:7" ht="31.5" outlineLevel="1" x14ac:dyDescent="0.25">
      <c r="A25" s="15" t="s">
        <v>31</v>
      </c>
      <c r="B25" s="11" t="s">
        <v>32</v>
      </c>
      <c r="C25" s="22">
        <v>78940316.079999998</v>
      </c>
      <c r="D25" s="22">
        <v>76939134.480000004</v>
      </c>
      <c r="E25" s="26">
        <f t="shared" si="0"/>
        <v>97.464943517616589</v>
      </c>
      <c r="F25" s="4">
        <v>0</v>
      </c>
      <c r="G25" s="2"/>
    </row>
    <row r="26" spans="1:7" ht="31.5" outlineLevel="1" x14ac:dyDescent="0.25">
      <c r="A26" s="15" t="s">
        <v>33</v>
      </c>
      <c r="B26" s="11" t="s">
        <v>34</v>
      </c>
      <c r="C26" s="22">
        <v>13500</v>
      </c>
      <c r="D26" s="22">
        <v>13500</v>
      </c>
      <c r="E26" s="26">
        <f t="shared" si="0"/>
        <v>100</v>
      </c>
      <c r="F26" s="4">
        <v>0</v>
      </c>
      <c r="G26" s="2"/>
    </row>
    <row r="27" spans="1:7" ht="31.5" x14ac:dyDescent="0.25">
      <c r="A27" s="10" t="s">
        <v>35</v>
      </c>
      <c r="B27" s="16" t="s">
        <v>36</v>
      </c>
      <c r="C27" s="20">
        <v>2146539.23</v>
      </c>
      <c r="D27" s="20">
        <v>801605.77</v>
      </c>
      <c r="E27" s="21">
        <f t="shared" si="0"/>
        <v>37.344100624706499</v>
      </c>
      <c r="F27" s="4">
        <v>0</v>
      </c>
      <c r="G27" s="2"/>
    </row>
    <row r="28" spans="1:7" outlineLevel="1" x14ac:dyDescent="0.25">
      <c r="A28" s="15" t="s">
        <v>37</v>
      </c>
      <c r="B28" s="11" t="s">
        <v>38</v>
      </c>
      <c r="C28" s="22">
        <v>209852.61</v>
      </c>
      <c r="D28" s="22">
        <v>154123.38</v>
      </c>
      <c r="E28" s="26">
        <f t="shared" si="0"/>
        <v>73.443632652460224</v>
      </c>
      <c r="F28" s="4">
        <v>0</v>
      </c>
      <c r="G28" s="2"/>
    </row>
    <row r="29" spans="1:7" outlineLevel="1" x14ac:dyDescent="0.25">
      <c r="A29" s="15" t="s">
        <v>39</v>
      </c>
      <c r="B29" s="11" t="s">
        <v>40</v>
      </c>
      <c r="C29" s="22">
        <v>1936686.62</v>
      </c>
      <c r="D29" s="22">
        <v>647482.39</v>
      </c>
      <c r="E29" s="26">
        <f t="shared" si="0"/>
        <v>33.432481193059516</v>
      </c>
      <c r="F29" s="4">
        <v>0</v>
      </c>
      <c r="G29" s="2"/>
    </row>
    <row r="30" spans="1:7" ht="31.5" x14ac:dyDescent="0.25">
      <c r="A30" s="10" t="s">
        <v>41</v>
      </c>
      <c r="B30" s="16" t="s">
        <v>42</v>
      </c>
      <c r="C30" s="20">
        <v>453518.02</v>
      </c>
      <c r="D30" s="20">
        <v>453518.02</v>
      </c>
      <c r="E30" s="21">
        <f t="shared" si="0"/>
        <v>100</v>
      </c>
      <c r="F30" s="4">
        <v>0</v>
      </c>
      <c r="G30" s="2"/>
    </row>
    <row r="31" spans="1:7" ht="31.5" outlineLevel="1" x14ac:dyDescent="0.25">
      <c r="A31" s="15" t="s">
        <v>43</v>
      </c>
      <c r="B31" s="11" t="s">
        <v>44</v>
      </c>
      <c r="C31" s="22">
        <v>453518.02</v>
      </c>
      <c r="D31" s="22">
        <v>453518.02</v>
      </c>
      <c r="E31" s="26">
        <f t="shared" si="0"/>
        <v>100</v>
      </c>
      <c r="F31" s="4">
        <v>0</v>
      </c>
      <c r="G31" s="2"/>
    </row>
    <row r="32" spans="1:7" x14ac:dyDescent="0.25">
      <c r="A32" s="10" t="s">
        <v>45</v>
      </c>
      <c r="B32" s="16" t="s">
        <v>46</v>
      </c>
      <c r="C32" s="20">
        <v>289289443.17000002</v>
      </c>
      <c r="D32" s="20">
        <v>288663958.51999998</v>
      </c>
      <c r="E32" s="21">
        <f t="shared" si="0"/>
        <v>99.783785870944328</v>
      </c>
      <c r="F32" s="4">
        <v>0</v>
      </c>
      <c r="G32" s="2"/>
    </row>
    <row r="33" spans="1:7" outlineLevel="1" x14ac:dyDescent="0.25">
      <c r="A33" s="15" t="s">
        <v>47</v>
      </c>
      <c r="B33" s="11" t="s">
        <v>48</v>
      </c>
      <c r="C33" s="22">
        <v>108831090.28</v>
      </c>
      <c r="D33" s="22">
        <v>108454203.55</v>
      </c>
      <c r="E33" s="26">
        <f t="shared" si="0"/>
        <v>99.653695714128801</v>
      </c>
      <c r="F33" s="4">
        <v>0</v>
      </c>
      <c r="G33" s="2"/>
    </row>
    <row r="34" spans="1:7" outlineLevel="1" x14ac:dyDescent="0.25">
      <c r="A34" s="15" t="s">
        <v>49</v>
      </c>
      <c r="B34" s="11" t="s">
        <v>50</v>
      </c>
      <c r="C34" s="22">
        <v>155060953.88999999</v>
      </c>
      <c r="D34" s="22">
        <v>154835213.75</v>
      </c>
      <c r="E34" s="26">
        <f t="shared" si="0"/>
        <v>99.854418450076011</v>
      </c>
      <c r="F34" s="4">
        <v>0</v>
      </c>
      <c r="G34" s="2"/>
    </row>
    <row r="35" spans="1:7" ht="31.5" outlineLevel="1" x14ac:dyDescent="0.25">
      <c r="A35" s="15" t="s">
        <v>51</v>
      </c>
      <c r="B35" s="11" t="s">
        <v>52</v>
      </c>
      <c r="C35" s="22">
        <v>16075665.949999999</v>
      </c>
      <c r="D35" s="22">
        <v>16059037.449999999</v>
      </c>
      <c r="E35" s="26">
        <f t="shared" si="0"/>
        <v>99.896561050399285</v>
      </c>
      <c r="F35" s="4">
        <v>0</v>
      </c>
      <c r="G35" s="2"/>
    </row>
    <row r="36" spans="1:7" ht="47.25" outlineLevel="1" x14ac:dyDescent="0.25">
      <c r="A36" s="15" t="s">
        <v>53</v>
      </c>
      <c r="B36" s="11" t="s">
        <v>54</v>
      </c>
      <c r="C36" s="22">
        <v>63995</v>
      </c>
      <c r="D36" s="22">
        <v>63100</v>
      </c>
      <c r="E36" s="26">
        <f t="shared" si="0"/>
        <v>98.601453238534262</v>
      </c>
      <c r="F36" s="4">
        <v>0</v>
      </c>
      <c r="G36" s="2"/>
    </row>
    <row r="37" spans="1:7" outlineLevel="1" x14ac:dyDescent="0.25">
      <c r="A37" s="15" t="s">
        <v>55</v>
      </c>
      <c r="B37" s="11" t="s">
        <v>56</v>
      </c>
      <c r="C37" s="22">
        <v>507203.05</v>
      </c>
      <c r="D37" s="22">
        <v>503427.67</v>
      </c>
      <c r="E37" s="26">
        <f t="shared" si="0"/>
        <v>99.255647220575668</v>
      </c>
      <c r="F37" s="4">
        <v>0</v>
      </c>
      <c r="G37" s="2"/>
    </row>
    <row r="38" spans="1:7" ht="31.5" outlineLevel="1" x14ac:dyDescent="0.25">
      <c r="A38" s="15" t="s">
        <v>57</v>
      </c>
      <c r="B38" s="11" t="s">
        <v>58</v>
      </c>
      <c r="C38" s="22">
        <v>8750535</v>
      </c>
      <c r="D38" s="22">
        <v>8748976.0999999996</v>
      </c>
      <c r="E38" s="26">
        <f t="shared" si="0"/>
        <v>99.982185089254543</v>
      </c>
      <c r="F38" s="4">
        <v>0</v>
      </c>
      <c r="G38" s="2"/>
    </row>
    <row r="39" spans="1:7" ht="31.5" x14ac:dyDescent="0.25">
      <c r="A39" s="10" t="s">
        <v>59</v>
      </c>
      <c r="B39" s="16" t="s">
        <v>60</v>
      </c>
      <c r="C39" s="20">
        <v>9429425.5399999991</v>
      </c>
      <c r="D39" s="20">
        <v>9407140.5500000007</v>
      </c>
      <c r="E39" s="21">
        <f t="shared" si="0"/>
        <v>99.763665454428121</v>
      </c>
      <c r="F39" s="4">
        <v>0</v>
      </c>
      <c r="G39" s="2"/>
    </row>
    <row r="40" spans="1:7" outlineLevel="1" x14ac:dyDescent="0.25">
      <c r="A40" s="15" t="s">
        <v>61</v>
      </c>
      <c r="B40" s="11" t="s">
        <v>62</v>
      </c>
      <c r="C40" s="22">
        <v>9429425.5399999991</v>
      </c>
      <c r="D40" s="22">
        <v>9407140.5500000007</v>
      </c>
      <c r="E40" s="26">
        <f t="shared" si="0"/>
        <v>99.763665454428121</v>
      </c>
      <c r="F40" s="4">
        <v>0</v>
      </c>
      <c r="G40" s="2"/>
    </row>
    <row r="41" spans="1:7" x14ac:dyDescent="0.25">
      <c r="A41" s="10" t="s">
        <v>63</v>
      </c>
      <c r="B41" s="16" t="s">
        <v>64</v>
      </c>
      <c r="C41" s="20">
        <v>20647392.66</v>
      </c>
      <c r="D41" s="20">
        <v>19338054.43</v>
      </c>
      <c r="E41" s="21">
        <f t="shared" si="0"/>
        <v>93.658578341774998</v>
      </c>
      <c r="F41" s="4">
        <v>0</v>
      </c>
      <c r="G41" s="2"/>
    </row>
    <row r="42" spans="1:7" outlineLevel="1" x14ac:dyDescent="0.25">
      <c r="A42" s="15" t="s">
        <v>65</v>
      </c>
      <c r="B42" s="11" t="s">
        <v>66</v>
      </c>
      <c r="C42" s="22">
        <v>2493392.66</v>
      </c>
      <c r="D42" s="22">
        <v>2493392.66</v>
      </c>
      <c r="E42" s="26">
        <f t="shared" si="0"/>
        <v>100</v>
      </c>
      <c r="F42" s="4">
        <v>0</v>
      </c>
      <c r="G42" s="2"/>
    </row>
    <row r="43" spans="1:7" ht="31.5" outlineLevel="1" x14ac:dyDescent="0.25">
      <c r="A43" s="15" t="s">
        <v>67</v>
      </c>
      <c r="B43" s="11" t="s">
        <v>68</v>
      </c>
      <c r="C43" s="22">
        <v>9720450</v>
      </c>
      <c r="D43" s="22">
        <v>8789929.4399999995</v>
      </c>
      <c r="E43" s="26">
        <f t="shared" si="0"/>
        <v>90.427186395691564</v>
      </c>
      <c r="F43" s="4">
        <v>0</v>
      </c>
      <c r="G43" s="2"/>
    </row>
    <row r="44" spans="1:7" outlineLevel="1" x14ac:dyDescent="0.25">
      <c r="A44" s="15" t="s">
        <v>69</v>
      </c>
      <c r="B44" s="11" t="s">
        <v>70</v>
      </c>
      <c r="C44" s="22">
        <v>8343550</v>
      </c>
      <c r="D44" s="22">
        <v>7964732.3300000001</v>
      </c>
      <c r="E44" s="26">
        <f t="shared" si="0"/>
        <v>95.459754301226695</v>
      </c>
      <c r="F44" s="4">
        <v>0</v>
      </c>
      <c r="G44" s="2"/>
    </row>
    <row r="45" spans="1:7" ht="31.5" outlineLevel="1" x14ac:dyDescent="0.25">
      <c r="A45" s="15" t="s">
        <v>71</v>
      </c>
      <c r="B45" s="11" t="s">
        <v>72</v>
      </c>
      <c r="C45" s="22">
        <v>90000</v>
      </c>
      <c r="D45" s="22">
        <v>90000</v>
      </c>
      <c r="E45" s="26">
        <f t="shared" si="0"/>
        <v>100</v>
      </c>
      <c r="F45" s="4">
        <v>0</v>
      </c>
      <c r="G45" s="2"/>
    </row>
    <row r="46" spans="1:7" ht="31.5" x14ac:dyDescent="0.25">
      <c r="A46" s="10" t="s">
        <v>73</v>
      </c>
      <c r="B46" s="16" t="s">
        <v>74</v>
      </c>
      <c r="C46" s="20">
        <v>14549619.720000001</v>
      </c>
      <c r="D46" s="20">
        <v>14321578.560000001</v>
      </c>
      <c r="E46" s="21">
        <f t="shared" si="0"/>
        <v>98.432665840148843</v>
      </c>
      <c r="F46" s="4">
        <v>0</v>
      </c>
      <c r="G46" s="2"/>
    </row>
    <row r="47" spans="1:7" outlineLevel="1" x14ac:dyDescent="0.25">
      <c r="A47" s="15" t="s">
        <v>75</v>
      </c>
      <c r="B47" s="11" t="s">
        <v>76</v>
      </c>
      <c r="C47" s="22">
        <v>52937.9</v>
      </c>
      <c r="D47" s="22">
        <v>52421.9</v>
      </c>
      <c r="E47" s="26">
        <f t="shared" si="0"/>
        <v>99.025273008562863</v>
      </c>
      <c r="F47" s="4">
        <v>0</v>
      </c>
      <c r="G47" s="2"/>
    </row>
    <row r="48" spans="1:7" ht="15" customHeight="1" outlineLevel="1" x14ac:dyDescent="0.25">
      <c r="A48" s="15" t="s">
        <v>77</v>
      </c>
      <c r="B48" s="11" t="s">
        <v>78</v>
      </c>
      <c r="C48" s="22">
        <v>14496681.82</v>
      </c>
      <c r="D48" s="22">
        <v>14269156.66</v>
      </c>
      <c r="E48" s="26">
        <f t="shared" si="0"/>
        <v>98.430501801549511</v>
      </c>
      <c r="F48" s="4">
        <v>0</v>
      </c>
      <c r="G48" s="2"/>
    </row>
    <row r="49" spans="1:7" ht="47.25" hidden="1" x14ac:dyDescent="0.25">
      <c r="A49" s="15" t="s">
        <v>79</v>
      </c>
      <c r="B49" s="11" t="s">
        <v>80</v>
      </c>
      <c r="C49" s="22">
        <v>0</v>
      </c>
      <c r="D49" s="22">
        <v>0</v>
      </c>
      <c r="E49" s="21" t="e">
        <f t="shared" si="0"/>
        <v>#DIV/0!</v>
      </c>
      <c r="F49" s="4">
        <v>0</v>
      </c>
      <c r="G49" s="2"/>
    </row>
    <row r="50" spans="1:7" ht="31.5" hidden="1" outlineLevel="1" x14ac:dyDescent="0.25">
      <c r="A50" s="15" t="s">
        <v>81</v>
      </c>
      <c r="B50" s="11" t="s">
        <v>82</v>
      </c>
      <c r="C50" s="22">
        <v>0</v>
      </c>
      <c r="D50" s="22">
        <v>0</v>
      </c>
      <c r="E50" s="21" t="e">
        <f t="shared" si="0"/>
        <v>#DIV/0!</v>
      </c>
      <c r="F50" s="4">
        <v>0</v>
      </c>
      <c r="G50" s="2"/>
    </row>
    <row r="51" spans="1:7" ht="78.75" collapsed="1" x14ac:dyDescent="0.25">
      <c r="A51" s="10" t="s">
        <v>83</v>
      </c>
      <c r="B51" s="16" t="s">
        <v>84</v>
      </c>
      <c r="C51" s="20">
        <v>43206000</v>
      </c>
      <c r="D51" s="20">
        <v>43206000</v>
      </c>
      <c r="E51" s="21">
        <f t="shared" si="0"/>
        <v>100</v>
      </c>
      <c r="F51" s="4">
        <v>0</v>
      </c>
      <c r="G51" s="2"/>
    </row>
    <row r="52" spans="1:7" ht="63" outlineLevel="1" x14ac:dyDescent="0.25">
      <c r="A52" s="15" t="s">
        <v>85</v>
      </c>
      <c r="B52" s="11" t="s">
        <v>86</v>
      </c>
      <c r="C52" s="22">
        <v>7240200</v>
      </c>
      <c r="D52" s="22">
        <v>7240200</v>
      </c>
      <c r="E52" s="26">
        <f t="shared" si="0"/>
        <v>100</v>
      </c>
      <c r="F52" s="4">
        <v>0</v>
      </c>
      <c r="G52" s="2"/>
    </row>
    <row r="53" spans="1:7" ht="31.5" outlineLevel="1" x14ac:dyDescent="0.25">
      <c r="A53" s="15" t="s">
        <v>87</v>
      </c>
      <c r="B53" s="11" t="s">
        <v>88</v>
      </c>
      <c r="C53" s="22">
        <v>35965800</v>
      </c>
      <c r="D53" s="22">
        <v>35965800</v>
      </c>
      <c r="E53" s="26">
        <f t="shared" si="0"/>
        <v>100</v>
      </c>
      <c r="F53" s="4">
        <v>0</v>
      </c>
      <c r="G53" s="2"/>
    </row>
    <row r="54" spans="1:7" ht="18.75" customHeight="1" x14ac:dyDescent="0.25">
      <c r="A54" s="31" t="s">
        <v>89</v>
      </c>
      <c r="B54" s="32"/>
      <c r="C54" s="23">
        <v>513149805</v>
      </c>
      <c r="D54" s="23">
        <v>507101166.25999999</v>
      </c>
      <c r="E54" s="21">
        <f t="shared" si="0"/>
        <v>98.821272330016768</v>
      </c>
      <c r="F54" s="5">
        <v>0</v>
      </c>
      <c r="G54" s="2"/>
    </row>
    <row r="55" spans="1:7" ht="12.75" customHeight="1" x14ac:dyDescent="0.25">
      <c r="A55" s="9"/>
      <c r="B55" s="9"/>
      <c r="C55" s="17"/>
      <c r="D55" s="17"/>
      <c r="E55" s="17"/>
      <c r="F55" s="2"/>
      <c r="G55" s="2"/>
    </row>
    <row r="56" spans="1:7" ht="51.2" customHeight="1" x14ac:dyDescent="0.25">
      <c r="A56" s="29"/>
      <c r="B56" s="30"/>
      <c r="C56" s="30"/>
      <c r="D56" s="24"/>
      <c r="E56" s="24"/>
      <c r="F56" s="6"/>
      <c r="G56" s="2"/>
    </row>
  </sheetData>
  <mergeCells count="13">
    <mergeCell ref="D9:D10"/>
    <mergeCell ref="E9:E10"/>
    <mergeCell ref="F9:F10"/>
    <mergeCell ref="A1:C1"/>
    <mergeCell ref="A4:C4"/>
    <mergeCell ref="A5:E5"/>
    <mergeCell ref="A6:E6"/>
    <mergeCell ref="A8:F8"/>
    <mergeCell ref="A9:A10"/>
    <mergeCell ref="B9:B10"/>
    <mergeCell ref="A56:C56"/>
    <mergeCell ref="A54:B54"/>
    <mergeCell ref="C9:C10"/>
  </mergeCells>
  <pageMargins left="0.98425196850393704" right="0.39370078740157483" top="0.59055118110236227" bottom="0.59055118110236227" header="0.39370078740157483" footer="0.39370078740157483"/>
  <pageSetup paperSize="9" scale="89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12.2022&lt;/string&gt;&#10;  &lt;/DateInfo&gt;&#10;  &lt;Code&gt;SQUERY_ANAL_ISP_BUDG&lt;/Code&gt;&#10;  &lt;ObjectCode&gt;SQUERY_ANAL_ISP_BUDG&lt;/ObjectCode&gt;&#10;  &lt;DocName&gt;Вариант (новый от 16.01.2019 13_59_57)(Аналитический отчет по исполнению бюджета с произвольной группировкой)&lt;/DocName&gt;&#10;  &lt;VariantName&gt;Вариант (новый от 16.01.2019 13:59:57)&lt;/VariantName&gt;&#10;  &lt;VariantLink&gt;256454013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E5E2562-F729-4A41-A7DC-2E44C18D711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Budget01\Budget_01</dc:creator>
  <cp:lastModifiedBy>Budget_01</cp:lastModifiedBy>
  <cp:lastPrinted>2023-03-15T06:25:42Z</cp:lastPrinted>
  <dcterms:created xsi:type="dcterms:W3CDTF">2023-03-15T06:00:17Z</dcterms:created>
  <dcterms:modified xsi:type="dcterms:W3CDTF">2023-03-15T06:25:47Z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16.01.2019 13_59_57)(Аналитический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16.01.2019 13_59_57)(2).xlsx</vt:lpwstr>
  </property>
  <property fmtid="{D5CDD505-2E9C-101B-9397-08002B2CF9AE}" pid="4" name="Версия клиента">
    <vt:lpwstr>22.1.31.11211 (.NET 4.0)</vt:lpwstr>
  </property>
  <property fmtid="{D5CDD505-2E9C-101B-9397-08002B2CF9AE}" pid="5" name="Версия базы">
    <vt:lpwstr>22.1.1542.186271029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bks2022r</vt:lpwstr>
  </property>
  <property fmtid="{D5CDD505-2E9C-101B-9397-08002B2CF9AE}" pid="9" name="Пользователь">
    <vt:lpwstr>14дроздова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